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/>
  <mc:AlternateContent xmlns:mc="http://schemas.openxmlformats.org/markup-compatibility/2006">
    <mc:Choice Requires="x15">
      <x15ac:absPath xmlns:x15ac="http://schemas.microsoft.com/office/spreadsheetml/2010/11/ac" url="C:\Users\hristo.tentchev.OFFICE-SF\Desktop\xlsx\"/>
    </mc:Choice>
  </mc:AlternateContent>
  <bookViews>
    <workbookView xWindow="480" yWindow="75" windowWidth="18195" windowHeight="11820"/>
  </bookViews>
  <sheets>
    <sheet name="Feuille1" sheetId="1" r:id="rId1"/>
  </sheets>
  <calcPr calcId="171027"/>
  <pivotCaches>
    <pivotCache cacheId="0" r:id="rId9"/>
  </pivotCaches>
</workbook>
</file>

<file path=xl/sharedStrings.xml><?xml version="1.0" encoding="utf-8"?>
<sst xmlns="http://schemas.openxmlformats.org/spreadsheetml/2006/main">
  <si>
    <t>Serveurs</t>
  </si>
  <si>
    <t>janvier</t>
  </si>
  <si>
    <t>Janvier</t>
  </si>
  <si>
    <t>Fevrier</t>
  </si>
  <si>
    <t>Mars</t>
  </si>
  <si>
    <t>Aril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</si>
  <si>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</si>
  <si>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</si>
  <si>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</si>
  <si>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</si>
  <si>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</si>
  <si>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</si>
  <si>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</si>
  <si>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</si>
  <si>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</si>
  <si>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Baseline</t>
  </si>
  <si>
    <t>Révis2</t>
  </si>
  <si>
    <t>Révisé</t>
  </si>
  <si>
    <t>Rélisé</t>
  </si>
  <si>
    <t>Réalisé</t>
  </si>
  <si>
    <t>Taux d'obsolescence</t>
  </si>
  <si>
    <t>Février</t>
  </si>
  <si>
    <t>Août</t>
  </si>
  <si>
    <t>Décembre</t>
  </si>
  <si>
    <t>TOTAL serveurs</t>
  </si>
  <si>
    <t>produit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</si>
</sst>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name val="Segoe UI"/>
      <color rgb="FF000000"/>
    </font>
    <font>
      <sz val="9"/>
      <name val="Segoe UI"/>
      <color rgb="FF000000"/>
      <family val="2"/>
    </font>
    <font>
      <sz val="9"/>
      <name val="Segoe UI"/>
      <color rgb="FF000000"/>
      <family val="2"/>
    </font>
    <font>
      <sz val="11"/>
      <name val="Calibri"/>
      <color theme="1"/>
      <family val="2"/>
    </font>
    <font>
      <sz val="11"/>
      <name val="Calibri"/>
      <color rgb="FFF8A41A"/>
      <family val="2"/>
    </font>
    <font>
      <sz val="11"/>
      <name val="Calibri"/>
      <color rgb="FFF8A41A"/>
      <family val="2"/>
    </font>
    <font>
      <sz val="11"/>
      <name val="Calibri"/>
      <color rgb="FF000000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 diagonalDown="false" diagonalUp="false"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 diagonalDown="false" diagonalUp="false">
      <left style="none">
        <color rgb="FF000000"/>
      </left>
      <right style="none">
        <color rgb="FF000000"/>
      </right>
      <top style="medium">
        <color rgb="FFCCCCCC"/>
      </top>
      <bottom style="none">
        <color rgb="FF000000"/>
      </bottom>
      <diagonal style="none">
        <color rgb="FF000000"/>
      </diagonal>
    </border>
    <border diagonalDown="false" diagonalUp="false">
      <left style="none">
        <color rgb="FF000000"/>
      </left>
      <right style="none">
        <color rgb="FF000000"/>
      </right>
      <top style="medium">
        <color rgb="FFCCCCCC"/>
      </top>
      <bottom style="medium">
        <color rgb="FFCCCCCC"/>
      </bottom>
      <diagonal style="none">
        <color rgb="FF000000"/>
      </diagonal>
    </border>
    <border diagonalDown="false" diagonalUp="false">
      <left style="medium">
        <color rgb="FFCCCCCC"/>
      </left>
      <right style="none">
        <color rgb="FF000000"/>
      </right>
      <top style="medium">
        <color rgb="FFCCCCCC"/>
      </top>
      <bottom style="medium">
        <color rgb="FFCCCCCC"/>
      </bottom>
      <diagonal style="none">
        <color rgb="FF000000"/>
      </diagonal>
    </border>
    <border diagonalDown="false" diagonalUp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 style="none">
        <color rgb="FF000000"/>
      </diagonal>
    </border>
    <border>
      <top style="medium">
        <color rgb="FFCCCCCC"/>
      </top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Down="false" diagonalUp="false"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</borders>
  <cellStyleXfs count="1">
    <xf numFmtId="0" fontId="0" fillId="0" borderId="0"/>
  </cellStyleXfs>
  <cellXfs count="34">
    <xf numFmtId="0" fontId="0" fillId="0" borderId="0" xfId="0"/>
    <xf numFmtId="0" applyNumberFormat="1" fontId="2" applyFont="1" fillId="0" applyFill="1" borderId="1" applyBorder="1" applyAlignment="1" xfId="0">
      <alignment vertical="top" horizontal="right"/>
    </xf>
    <xf numFmtId="0" applyNumberFormat="1" fontId="2" applyFont="1" fillId="0" applyFill="1" borderId="2" applyBorder="1" applyAlignment="1" xfId="0">
      <alignment vertical="top" horizontal="right"/>
    </xf>
    <xf numFmtId="0" applyNumberFormat="1" fontId="2" applyFont="1" fillId="0" applyFill="1" borderId="3" applyBorder="1" applyAlignment="1" xfId="0">
      <alignment vertical="top" horizontal="right"/>
    </xf>
    <xf numFmtId="0" applyNumberFormat="1" fontId="2" applyFont="1" fillId="0" applyFill="1" borderId="4" applyBorder="1" applyAlignment="1" xfId="0">
      <alignment vertical="top" horizontal="right"/>
    </xf>
    <xf numFmtId="0" applyNumberFormat="1" fontId="2" applyFont="1" fillId="0" applyFill="1" borderId="5" applyBorder="1" applyAlignment="1" xfId="0">
      <alignment vertical="top" horizontal="right"/>
    </xf>
    <xf numFmtId="0" applyNumberFormat="1" fontId="2" applyFont="1" fillId="0" applyFill="1" borderId="1" applyBorder="1" applyAlignment="1" xfId="0">
      <alignment vertical="top"/>
    </xf>
    <xf numFmtId="0" applyNumberFormat="1" fontId="2" applyFont="1" fillId="0" applyFill="1" borderId="2" applyBorder="1" applyAlignment="1" xfId="0">
      <alignment vertical="top"/>
    </xf>
    <xf numFmtId="0" applyNumberFormat="1" fontId="2" applyFont="1" fillId="0" applyFill="1" borderId="3" applyBorder="1" applyAlignment="1" xfId="0">
      <alignment vertical="top"/>
    </xf>
    <xf numFmtId="0" applyNumberFormat="1" fontId="2" applyFont="1" fillId="0" applyFill="1" borderId="4" applyBorder="1" applyAlignment="1" xfId="0">
      <alignment vertical="top"/>
    </xf>
    <xf numFmtId="0" applyNumberFormat="1" fontId="2" applyFont="1" fillId="0" applyFill="1" borderId="5" applyBorder="1" applyAlignment="1" xfId="0">
      <alignment vertical="top"/>
    </xf>
    <xf numFmtId="0" applyNumberFormat="1" fontId="3" applyFont="1" fillId="0" applyFill="1" applyAlignment="1" xfId="0">
      <alignment vertical="top" horizontal="right"/>
    </xf>
    <xf numFmtId="0" applyNumberFormat="1" fontId="3" applyFont="1" fillId="0" applyFill="1" borderId="6" applyBorder="1" applyAlignment="1" xfId="0">
      <alignment vertical="top" horizontal="right"/>
    </xf>
    <xf numFmtId="0" applyNumberFormat="1" fontId="3" applyFont="1" fillId="0" applyFill="1" borderId="7" applyBorder="1" applyAlignment="1" xfId="0">
      <alignment vertical="top" horizontal="right"/>
    </xf>
    <xf numFmtId="0" applyNumberFormat="1" fontId="3" applyFont="1" fillId="0" applyFill="1" borderId="8" applyBorder="1" applyAlignment="1" xfId="0">
      <alignment vertical="top" horizontal="right"/>
    </xf>
    <xf numFmtId="0" applyNumberFormat="1" fontId="3" applyFont="1" fillId="0" applyFill="1" borderId="9" applyBorder="1" applyAlignment="1" xfId="0">
      <alignment vertical="top" horizontal="right"/>
    </xf>
    <xf numFmtId="0" applyNumberFormat="1" fontId="3" applyFont="1" fillId="0" applyFill="1" borderId="10" applyBorder="1" applyAlignment="1" xfId="0">
      <alignment vertical="top" horizontal="right"/>
    </xf>
    <xf numFmtId="0" applyNumberFormat="1" fontId="3" applyFont="1" fillId="0" applyFill="1" borderId="5" applyBorder="1" applyAlignment="1" xfId="0">
      <alignment vertical="top" horizontal="right"/>
    </xf>
    <xf numFmtId="0" applyNumberFormat="1" fontId="3" applyFont="1" fillId="0" applyFill="1" applyAlignment="1" xfId="0">
      <alignment vertical="top"/>
    </xf>
    <xf numFmtId="0" applyNumberFormat="1" fontId="3" applyFont="1" fillId="0" applyFill="1" borderId="6" applyBorder="1" applyAlignment="1" xfId="0">
      <alignment vertical="top"/>
    </xf>
    <xf numFmtId="0" applyNumberFormat="1" fontId="3" applyFont="1" fillId="0" applyFill="1" borderId="7" applyBorder="1" applyAlignment="1" xfId="0">
      <alignment vertical="top"/>
    </xf>
    <xf numFmtId="0" applyNumberFormat="1" fontId="3" applyFont="1" fillId="0" applyFill="1" borderId="8" applyBorder="1" applyAlignment="1" xfId="0">
      <alignment vertical="top"/>
    </xf>
    <xf numFmtId="0" applyNumberFormat="1" fontId="3" applyFont="1" fillId="0" applyFill="1" borderId="9" applyBorder="1" applyAlignment="1" xfId="0">
      <alignment vertical="top"/>
    </xf>
    <xf numFmtId="0" applyNumberFormat="1" fontId="3" applyFont="1" fillId="0" applyFill="1" borderId="10" applyBorder="1" applyAlignment="1" xfId="0">
      <alignment vertical="top"/>
    </xf>
    <xf numFmtId="0" applyNumberFormat="1" fontId="3" applyFont="1" fillId="0" applyFill="1" borderId="5" applyBorder="1" applyAlignment="1" xfId="0">
      <alignment vertical="top"/>
    </xf>
    <xf numFmtId="10" applyNumberFormat="1" fontId="4" applyFont="1" fillId="0" applyFill="1" borderId="1" applyBorder="1" applyAlignment="1" xfId="0">
      <alignment vertical="bottom"/>
    </xf>
    <xf numFmtId="10" applyNumberFormat="1" fontId="0" applyFont="1" fillId="0" applyFill="1" borderId="11" applyBorder="1" applyAlignment="1" xfId="0">
      <alignment/>
    </xf>
    <xf numFmtId="0" applyNumberFormat="1" fontId="5" applyFont="1" fillId="0" applyFill="1" xfId="0"/>
    <xf numFmtId="0" applyNumberFormat="1" fontId="6" applyFont="1" fillId="0" applyFill="1" xfId="0"/>
    <xf numFmtId="0" applyNumberFormat="1" fontId="7" applyFont="1" fillId="0" applyFill="1" xfId="0"/>
    <xf numFmtId="10" applyNumberFormat="1" fontId="0" applyFont="1" fillId="0" applyFill="1" borderId="11" applyBorder="1" xfId="0"/>
    <xf numFmtId="0" applyNumberFormat="1" fontId="4" applyFont="1" fillId="2" applyFill="1" borderId="1" applyBorder="1" applyAlignment="1" xfId="0">
      <alignment vertical="bottom"/>
    </xf>
    <xf numFmtId="0" applyNumberFormat="1" fontId="0" applyFont="1" fillId="2" applyFill="1" borderId="11" applyBorder="1" applyAlignment="1" xfId="0">
      <alignment/>
    </xf>
    <xf numFmtId="0" applyNumberFormat="1" fontId="0" applyFont="1" fillId="2" applyFill="1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/Relationships>
</file>

<file path=xl/charts/_rels/chart1.xml.rels><Relationships xmlns="http://schemas.openxmlformats.org/package/2006/relationships"><Relationship Id="rId1" Type="http://schemas.microsoft.com/office/2011/relationships/chartColorStyle" Target="colors1.xml"/><Relationship Id="rId2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KPI Obsolescence LINUX</a:t>
            </a:r>
          </a:p>
        </c:rich>
      </c:tx>
      <c:overlay val="0"/>
      <c:spPr>
        <a:noFill/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Feuille1!$C$4</c:f>
              <c:strCache>
                <c:ptCount val="1"/>
                <c:pt idx="0">
                  <c:v>Serveurs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Val val="1"/>
            <c:showCatName val="0"/>
            <c:showSerName val="0"/>
            <c:showPercent val="0"/>
            <c:showBubbleSize val="0"/>
          </c:dLbls>
          <c:cat>
            <c:strRef>
              <c:f>Feuille1!$D$3:$O$3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Feuille1!$D$4:$O$4</c:f>
              <c:numCache>
                <c:formatCode>General</c:formatCode>
                <c:ptCount val="12"/>
                <c:pt idx="0" formatCode="General">
                  <c:v>0</c:v>
                </c:pt>
                <c:pt idx="1" formatCode="General">
                  <c:v>15</c:v>
                </c:pt>
                <c:pt idx="2" formatCode="General">
                  <c:v>20</c:v>
                </c:pt>
                <c:pt idx="3" formatCode="General">
                  <c:v>25</c:v>
                </c:pt>
                <c:pt idx="4" formatCode="General">
                  <c:v>35</c:v>
                </c:pt>
                <c:pt idx="5" formatCode="General">
                  <c:v>45</c:v>
                </c:pt>
                <c:pt idx="6" formatCode="General">
                  <c:v>40</c:v>
                </c:pt>
                <c:pt idx="7" formatCode="General">
                  <c:v>28</c:v>
                </c:pt>
                <c:pt idx="8" formatCode="General">
                  <c:v>10</c:v>
                </c:pt>
                <c:pt idx="9" formatCode="General">
                  <c:v>10</c:v>
                </c:pt>
                <c:pt idx="10" formatCode="General">
                  <c:v>10</c:v>
                </c:pt>
                <c:pt idx="11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F44623EC-EFD6-4DC5-96DA-6096C5BE77A9}"/>
            </c:ext>
          </c:extLst>
        </c:ser>
        <c:ser>
          <c:idx val="1"/>
          <c:order val="1"/>
          <c:tx>
            <c:strRef>
              <c:f>Feuille1!$C$5</c:f>
              <c:strCache>
                <c:ptCount val="1"/>
                <c:pt idx="0">
                  <c:v>Baseline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Val val="1"/>
            <c:showCatName val="0"/>
            <c:showSerName val="0"/>
            <c:showPercent val="0"/>
            <c:showBubbleSize val="0"/>
          </c:dLbls>
          <c:cat>
            <c:strRef>
              <c:f>Feuille1!$D$3:$O$3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Feuille1!$D$5:$O$5</c:f>
              <c:numCache>
                <c:formatCode>General</c:formatCode>
                <c:ptCount val="12"/>
                <c:pt idx="0" formatCode="General">
                  <c:v>0</c:v>
                </c:pt>
                <c:pt idx="1" formatCode="General">
                  <c:v>15</c:v>
                </c:pt>
                <c:pt idx="2" formatCode="General">
                  <c:v>35</c:v>
                </c:pt>
                <c:pt idx="3" formatCode="General">
                  <c:v>60</c:v>
                </c:pt>
                <c:pt idx="4" formatCode="General">
                  <c:v>95</c:v>
                </c:pt>
                <c:pt idx="5" formatCode="General">
                  <c:v>140</c:v>
                </c:pt>
                <c:pt idx="6" formatCode="General">
                  <c:v>180</c:v>
                </c:pt>
                <c:pt idx="7" formatCode="General">
                  <c:v>208</c:v>
                </c:pt>
                <c:pt idx="8" formatCode="General">
                  <c:v>218</c:v>
                </c:pt>
                <c:pt idx="9" formatCode="General">
                  <c:v>228</c:v>
                </c:pt>
                <c:pt idx="10" formatCode="General">
                  <c:v>238</c:v>
                </c:pt>
                <c:pt idx="11" formatCode="General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D606B450-F312-4E55-8CAF-AF73B90E5CC6}"/>
            </c:ext>
          </c:extLst>
        </c:ser>
        <c:ser>
          <c:idx val="2"/>
          <c:order val="2"/>
          <c:tx>
            <c:strRef>
              <c:f>Feuille1!$C$6</c:f>
              <c:strCache>
                <c:ptCount val="1"/>
                <c:pt idx="0">
                  <c:v>Révisé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Val val="1"/>
            <c:showCatName val="0"/>
            <c:showSerName val="0"/>
            <c:showPercent val="0"/>
            <c:showBubbleSize val="0"/>
          </c:dLbls>
          <c:cat>
            <c:strRef>
              <c:f>Feuille1!$D$3:$O$3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Feuille1!$D$6:$O$6</c:f>
              <c:numCache>
                <c:formatCode>General</c:formatCode>
                <c:ptCount val="12"/>
                <c:pt idx="0" formatCode="General">
                  <c:v>0</c:v>
                </c:pt>
                <c:pt idx="1" formatCode="General">
                  <c:v>15</c:v>
                </c:pt>
                <c:pt idx="2" formatCode="General">
                  <c:v>35</c:v>
                </c:pt>
                <c:pt idx="3" formatCode="General">
                  <c:v>60</c:v>
                </c:pt>
                <c:pt idx="4" formatCode="General">
                  <c:v>95</c:v>
                </c:pt>
                <c:pt idx="5" formatCode="General">
                  <c:v>140</c:v>
                </c:pt>
                <c:pt idx="6" formatCode="General">
                  <c:v>180</c:v>
                </c:pt>
                <c:pt idx="7" formatCode="General">
                  <c:v>208</c:v>
                </c:pt>
                <c:pt idx="8" formatCode="General">
                  <c:v>218</c:v>
                </c:pt>
                <c:pt idx="9" formatCode="General">
                  <c:v>228</c:v>
                </c:pt>
                <c:pt idx="10" formatCode="General">
                  <c:v>238</c:v>
                </c:pt>
                <c:pt idx="11" formatCode="General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A495122C-D0FB-4B06-BB68-D3956EE7711D}"/>
            </c:ext>
          </c:extLst>
        </c:ser>
        <c:ser>
          <c:idx val="3"/>
          <c:order val="3"/>
          <c:tx>
            <c:strRef>
              <c:f>Feuille1!$C$7</c:f>
              <c:strCache>
                <c:ptCount val="1"/>
                <c:pt idx="0">
                  <c:v>Réalisé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Val val="1"/>
            <c:showCatName val="0"/>
            <c:showSerName val="0"/>
            <c:showPercent val="0"/>
            <c:showBubbleSize val="0"/>
          </c:dLbls>
          <c:cat>
            <c:strRef>
              <c:f>Feuille1!$D$3:$O$3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Feuille1!$D$7:$O$7</c:f>
              <c:numCache>
                <c:formatCode>General</c:formatCode>
                <c:ptCount val="12"/>
                <c:pt idx="0" formatCode="General">
                  <c:v>10</c:v>
                </c:pt>
                <c:pt idx="1" formatCode="General">
                  <c:v>20</c:v>
                </c:pt>
                <c:pt idx="2" formatCode="General">
                  <c:v>40</c:v>
                </c:pt>
                <c:pt idx="3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8DCBA76A-FD5D-4335-B3E9-F0C2B86501A2}"/>
            </c:ext>
          </c:extLst>
        </c:ser>
        <c:dLbls>
          <c:dLblPos val="ctr"/>
          <c:showVal val="1"/>
          <c:showCatName val="0"/>
          <c:showSerName val="0"/>
          <c:showPercent val="0"/>
          <c:showBubbleSize val="0"/>
        </c:dLbls>
        <c:marker val="1"/>
        <c:smooth val="0"/>
        <c:axId val="19169"/>
        <c:axId val="15724"/>
      </c:lineChart>
      <c:catAx>
        <c:axId val="1916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</c:spPr>
        <c:txPr>
          <a:bodyPr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24"/>
        <c:crosses val="autoZero"/>
        <c:auto val="1"/>
        <c:lblAlgn val="ctr"/>
        <c:lblOffset val="100"/>
        <c:noMultiLvlLbl val="0"/>
      </c:catAx>
      <c:valAx>
        <c:axId val="15724"/>
        <c:scaling>
          <c:orientation val="minMax"/>
        </c:scaling>
        <c:delete val="0"/>
        <c:axPos val="l"/>
        <c:majorGridlines>
          <c:spPr>
            <a:noFill/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9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2</xdr:col>
      <xdr:colOff>552450</xdr:colOff>
      <xdr:row>12</xdr:row>
      <xdr:rowOff>38100</xdr:rowOff>
    </xdr:from>
    <xdr:to>
      <xdr:col>9</xdr:col>
      <xdr:colOff>476250</xdr:colOff>
      <xdr:row>27</xdr:row>
      <xdr:rowOff>38100</xdr:rowOff>
    </xdr:to>
    <xdr:graphicFrame>
      <xdr:nvGraphicFramePr>
        <xdr:cNvPr id="319" name=""/>
        <xdr:cNvGraphicFramePr/>
      </xdr:nvGraphicFramePr>
      <xdr:xfrm>
        <a:off x="2609850" y="2324100"/>
        <a:ext cx="4876800" cy="2857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>
  <cacheSource type="worksheet">
    <worksheetSource ref="D3:O8" sheet="Feuille1"/>
  </cacheSource>
  <cacheFields count="12">
    <cacheField name="Janvier" numFmtId="10">
      <sharedItems containsString="0" containsBlank="1" containsNumber="1" containsInteger="1"/>
    </cacheField>
    <cacheField name="Fevrier" numFmtId="10">
      <sharedItems containsString="0" containsBlank="1" containsNumber="1"/>
    </cacheField>
    <cacheField name="Mars" numFmtId="10">
      <sharedItems containsString="0" containsBlank="1" containsNumber="1"/>
    </cacheField>
    <cacheField name="Avril" numFmtId="10">
      <sharedItems containsString="0" containsBlank="1" containsNumber="1"/>
    </cacheField>
    <cacheField name="Mai" numFmtId="10">
      <sharedItems containsString="0" containsBlank="1" containsNumber="1"/>
    </cacheField>
    <cacheField name="Juin" numFmtId="10">
      <sharedItems containsString="0" containsBlank="1" containsNumber="1"/>
    </cacheField>
    <cacheField name="Juillet" numFmtId="10">
      <sharedItems containsString="0" containsBlank="1" containsNumber="1"/>
    </cacheField>
    <cacheField name="Aout" numFmtId="10">
      <sharedItems containsString="0" containsBlank="1" containsNumber="1"/>
    </cacheField>
    <cacheField name="Septembre" numFmtId="10">
      <sharedItems containsString="0" containsBlank="1" containsNumber="1"/>
    </cacheField>
    <cacheField name="Octobre" numFmtId="10">
      <sharedItems containsString="0" containsBlank="1" containsNumber="1"/>
    </cacheField>
    <cacheField name="Novembre" numFmtId="10">
      <sharedItems containsString="0" containsBlank="1" containsNumber="1"/>
    </cacheField>
    <cacheField name="Decembre" numFmtId="10">
      <sharedItems containsString="0" containsBlank="1" containsNumber="1" containsInteger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xr="http://schemas.microsoft.com/office/spreadsheetml/2014/revision" count="5">
  <r>
    <n v="0"/>
    <n v="15"/>
    <n v="20"/>
    <n v="25"/>
    <n v="35"/>
    <n v="45"/>
    <n v="40"/>
    <n v="28"/>
    <n v="10"/>
    <n v="10"/>
    <n v="10"/>
    <n v="10"/>
  </r>
  <r>
    <n v="0"/>
    <n v="15"/>
    <n v="35"/>
    <n v="60"/>
    <n v="95"/>
    <n v="140"/>
    <n v="180"/>
    <n v="208"/>
    <n v="218"/>
    <n v="228"/>
    <n v="238"/>
    <n v="248"/>
  </r>
  <r>
    <n v="0"/>
    <n v="15"/>
    <n v="35"/>
    <n v="60"/>
    <n v="95"/>
    <n v="140"/>
    <n v="180"/>
    <n v="208"/>
    <n v="218"/>
    <n v="228"/>
    <n v="238"/>
    <n v="248"/>
  </r>
  <r>
    <m/>
    <m/>
    <m/>
    <m/>
    <m/>
    <m/>
    <m/>
    <m/>
    <m/>
    <m/>
    <m/>
    <m/>
  </r>
  <r>
    <n v="1"/>
    <n v="0.93951612903226"/>
    <n v="0.85887096774194"/>
    <n v="0.75806451612903"/>
    <n v="0.61693548387097"/>
    <n v="0.43548387096774"/>
    <n v="0.2741935483871"/>
    <n v="0.16129032258064"/>
    <n v="0.12096774193548"/>
    <n v="0.08064516129032"/>
    <n v="0.04032258064516"/>
    <n v="0"/>
  </r>
</pivotCacheRecord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useAutoFormatting="1" indent="0" outline="1" outlineData="1">
  <location ref="A3:E20" firstHeaderRow="1" firstDataRow="1" firstDataCol="0"/>
  <pivotFields count="12"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</pivot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useAutoFormatting="1" indent="0" outline="1" outlineData="1">
  <location ref="A3:E20" firstHeaderRow="1" firstDataRow="1" firstDataCol="0"/>
  <pivotFields count="12"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  <pivotField numFmtId="10" showAll="0"/>
  </pivot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 topLeftCell="A2" zoomScale="80" zoomScaleNormal="80">
      <selection activeCell="K22" activeCellId="0" sqref="K22"/>
    </sheetView>
  </sheetViews>
  <sheetFormatPr defaultRowHeight="15" x14ac:dyDescent="0.25" outlineLevelRow="0" outlineLevelCol="0"/>
  <cols>
    <col min="1" max="1" width="18.42578125" customWidth="1"/>
    <col min="2" max="2" width="12.42578125" customWidth="1"/>
    <col min="3" max="3" width="19.42578125" customWidth="1"/>
  </cols>
  <sheetData>
    <row r="3">
      <c r="C3" t="s">
        <v>25</v>
      </c>
      <c r="D3" t="s">
        <v>2</v>
      </c>
      <c r="E3" t="s">
        <v>21</v>
      </c>
      <c r="F3" t="s">
        <v>4</v>
      </c>
      <c r="G3" t="s">
        <v>6</v>
      </c>
      <c r="H3" t="s">
        <v>7</v>
      </c>
      <c r="I3" t="s">
        <v>8</v>
      </c>
      <c r="J3" t="s">
        <v>9</v>
      </c>
      <c r="K3" t="s">
        <v>22</v>
      </c>
      <c r="L3" t="s">
        <v>11</v>
      </c>
      <c r="M3" t="s">
        <v>12</v>
      </c>
      <c r="N3" t="s">
        <v>13</v>
      </c>
      <c r="O3" t="s">
        <v>23</v>
      </c>
    </row>
    <row r="4">
      <c r="B4">
        <v>248</v>
      </c>
      <c r="C4" t="s">
        <v>0</v>
      </c>
      <c r="D4">
        <v>0</v>
      </c>
      <c r="E4">
        <v>15</v>
      </c>
      <c r="F4">
        <v>20</v>
      </c>
      <c r="G4">
        <v>25</v>
      </c>
      <c r="H4">
        <v>35</v>
      </c>
      <c r="I4">
        <v>45</v>
      </c>
      <c r="J4">
        <v>40</v>
      </c>
      <c r="K4">
        <v>28</v>
      </c>
      <c r="L4">
        <v>10</v>
      </c>
      <c r="M4">
        <v>10</v>
      </c>
      <c r="N4">
        <v>10</v>
      </c>
      <c r="O4">
        <v>10</v>
      </c>
    </row>
    <row r="5">
      <c r="C5" s="33" t="s">
        <v>15</v>
      </c>
      <c r="D5" s="32">
        <v>0</v>
      </c>
      <c r="E5" s="32">
        <f>D5+E4</f>
        <v>15</v>
      </c>
      <c r="F5" s="32">
        <f>E5+F4</f>
        <v>35</v>
      </c>
      <c r="G5" s="32">
        <f>F5+G4</f>
        <v>60</v>
      </c>
      <c r="H5" s="32">
        <f>G5+H4</f>
        <v>95</v>
      </c>
      <c r="I5" s="32">
        <f>H5+I4</f>
        <v>140</v>
      </c>
      <c r="J5" s="32">
        <f>I5+J4</f>
        <v>180</v>
      </c>
      <c r="K5" s="32">
        <f>J5+K4</f>
        <v>208</v>
      </c>
      <c r="L5" s="32">
        <f>K5+L4</f>
        <v>218</v>
      </c>
      <c r="M5" s="32">
        <f>L5+M4</f>
        <v>228</v>
      </c>
      <c r="N5" s="32">
        <f>M5+N4</f>
        <v>238</v>
      </c>
      <c r="O5" s="32">
        <f>N5+O4</f>
        <v>248</v>
      </c>
    </row>
    <row r="6">
      <c r="C6" t="s">
        <v>17</v>
      </c>
      <c r="D6">
        <v>0</v>
      </c>
      <c r="E6">
        <v>15</v>
      </c>
      <c r="F6" s="29">
        <v>35</v>
      </c>
      <c r="G6">
        <v>60</v>
      </c>
      <c r="H6">
        <v>95</v>
      </c>
      <c r="I6">
        <v>140</v>
      </c>
      <c r="J6">
        <v>180</v>
      </c>
      <c r="K6">
        <v>208</v>
      </c>
      <c r="L6">
        <v>218</v>
      </c>
      <c r="M6">
        <v>228</v>
      </c>
      <c r="N6">
        <v>238</v>
      </c>
      <c r="O6">
        <v>248</v>
      </c>
    </row>
    <row r="7">
      <c r="C7" t="s">
        <v>19</v>
      </c>
      <c r="D7">
        <v>10</v>
      </c>
      <c r="E7">
        <v>20</v>
      </c>
      <c r="F7">
        <v>40</v>
      </c>
      <c r="G7">
        <v>100</v>
      </c>
    </row>
    <row r="8">
      <c r="C8" t="s">
        <v>20</v>
      </c>
      <c r="D8" s="30">
        <f>($B4-D6)/$A12</f>
        <v>1</v>
      </c>
      <c r="E8" s="26">
        <f>($B4-E6)/$A12</f>
        <v>0.9395161290322581</v>
      </c>
      <c r="F8" s="30">
        <f>($B4-F6)/$A12</f>
        <v>0.8588709677419355</v>
      </c>
      <c r="G8" s="30">
        <f>($B4-G6)/$A12</f>
        <v>0.7580645161290323</v>
      </c>
      <c r="H8" s="30">
        <f>($B4-H6)/$A12</f>
        <v>0.6169354838709677</v>
      </c>
      <c r="I8" s="30">
        <f>($B4-I6)/$A12</f>
        <v>0.43548387096774194</v>
      </c>
      <c r="J8" s="30">
        <f>($B4-J6)/$A12</f>
        <v>0.27419354838709675</v>
      </c>
      <c r="K8" s="30">
        <f>($B4-K6)/$A12</f>
        <v>0.16129032258064516</v>
      </c>
      <c r="L8" s="30">
        <f>($B4-L6)/$A12</f>
        <v>0.12096774193548387</v>
      </c>
      <c r="M8" s="30">
        <f>($B4-M6)/$A12</f>
        <v>8.064516129032258E-2</v>
      </c>
      <c r="N8" s="30">
        <f>($B4-N6)/$A12</f>
        <v>4.032258064516129E-2</v>
      </c>
      <c r="O8" s="30">
        <f>($B4-O6)/$A12</f>
        <v>0</v>
      </c>
    </row>
    <row r="11">
      <c r="A11" t="s">
        <v>24</v>
      </c>
    </row>
    <row r="12">
      <c r="A12">
        <v>248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ASSEAS</dc:creator>
  <cp:lastModifiedBy>Mariam ASSEAS</cp:lastModifiedBy>
  <dcterms:created xsi:type="dcterms:W3CDTF">2025-01-21T15:17:31Z</dcterms:created>
  <dcterms:modified xsi:type="dcterms:W3CDTF">2025-04-07T18:24:06Z</dcterms:modified>
</cp:coreProperties>
</file>